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M7" i="5"/>
  <c r="M10" i="4"/>
  <c r="O5" i="3" l="1"/>
  <c r="O10" i="2"/>
  <c r="M36" i="1" l="1"/>
  <c r="N36"/>
</calcChain>
</file>

<file path=xl/sharedStrings.xml><?xml version="1.0" encoding="utf-8"?>
<sst xmlns="http://schemas.openxmlformats.org/spreadsheetml/2006/main" count="369" uniqueCount="105">
  <si>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</si>
  <si>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</si>
  <si>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</si>
  <si>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</si>
  <si>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</si>
  <si>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</si>
  <si>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</si>
  <si>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</si>
  <si>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</si>
  <si>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</si>
  <si>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</si>
  <si>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</si>
  <si>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</si>
  <si>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</si>
  <si>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</si>
  <si>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</si>
  <si>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</si>
  <si>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</si>
  <si>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</si>
  <si>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</si>
  <si>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</si>
  <si>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</si>
  <si>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</si>
  <si>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</si>
  <si>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</si>
  <si>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REGISTRO MERCANTIL</t>
  </si>
  <si>
    <t>Cesar Mendez</t>
  </si>
  <si>
    <t>Jefe Tecnologias de la Informacion</t>
  </si>
  <si>
    <t>Registro Mercantil</t>
  </si>
  <si>
    <t>Oscar Garcia</t>
  </si>
  <si>
    <t>Operador Registral Empresas</t>
  </si>
  <si>
    <t>Sulma Castillo</t>
  </si>
  <si>
    <t>VIÁTICOS Y BOLETOS AL INTERIOR, AGOSTO 2019</t>
  </si>
  <si>
    <t>VIÁTICOS AL EXTERIOR, AGOSTO 2019</t>
  </si>
  <si>
    <t>BOLETOS AL EXTERIOR, AGOSTO 2019</t>
  </si>
  <si>
    <t>Genner Garcia</t>
  </si>
  <si>
    <t>Tecnico en Informatica II</t>
  </si>
  <si>
    <t>Comision Oficial a Alta verapaz, baja verapaz y el progreso</t>
  </si>
  <si>
    <t>Mantenimiento a equipo de computacion en las delegaciones departamentales.</t>
  </si>
  <si>
    <t>Nombramiento de Comision No. 69-2019</t>
  </si>
  <si>
    <t>Nombramiento de Comision No. 49-2019</t>
  </si>
  <si>
    <t>Alvaro Ibarra</t>
  </si>
  <si>
    <t>Operador Registral</t>
  </si>
  <si>
    <t>Comision Oficial al Departamento de Retalhuleu</t>
  </si>
  <si>
    <t>EMPRENDE FEST Retalhuleu 2019</t>
  </si>
  <si>
    <t>Nombramiento de Comision No. 55-2019</t>
  </si>
  <si>
    <t>Edward Morales</t>
  </si>
  <si>
    <t>Encardado Inventarios</t>
  </si>
  <si>
    <t>Comision Oficial a las Delegaciones de Chiquimula, izabal, zacapa y jalapa</t>
  </si>
  <si>
    <t>Levantado de inventario fisico de activos y actualizacion de tarjetas de responsabilidad</t>
  </si>
  <si>
    <t>Nombramiento de Comision No. 59-2019</t>
  </si>
  <si>
    <t>Comision Oficial a las Delegaciones de totonicapan, san marcos, quiche, quetzaltenango, huehuetenango</t>
  </si>
  <si>
    <t>Nombramiento de Comision No. 68-2019</t>
  </si>
  <si>
    <t>Nombramiento de Comision No. 48-2019</t>
  </si>
  <si>
    <t xml:space="preserve">Capacitacion a usuarios sobre Temas Registrales y Herramientas en Linea.           </t>
  </si>
  <si>
    <t>Nombramiento de Comision No. 60-2019</t>
  </si>
  <si>
    <t>Requerimiento de Comision No. 03-2019</t>
  </si>
  <si>
    <t>Leonardo Orozco</t>
  </si>
  <si>
    <t>Delegado Departamental</t>
  </si>
  <si>
    <t>Comision Oficial a la Sede Central del Registro Mercantil</t>
  </si>
  <si>
    <t xml:space="preserve">Capacitacion sobre implementacion de factura electronica </t>
  </si>
  <si>
    <t>Frenlley Hernandez</t>
  </si>
  <si>
    <t>Requerimiento de Comision No. 08-2019</t>
  </si>
  <si>
    <t>Requerimiento de Comision No. 02-2019</t>
  </si>
  <si>
    <t>Jacquelyn Ramos</t>
  </si>
  <si>
    <t>Nombramiento de Comision No. 77-2019</t>
  </si>
  <si>
    <t>Estefany Guevara</t>
  </si>
  <si>
    <t>Capacitacion sobre certificaciones en linea y emision de firma electronica.</t>
  </si>
  <si>
    <t>Nombramiento de Comision No. 70-2019</t>
  </si>
  <si>
    <t>Ronal Daetz Chocooj</t>
  </si>
  <si>
    <t>Nombramiento de Comision No. 81-2019</t>
  </si>
  <si>
    <t>Rode Yaxon Baquin</t>
  </si>
  <si>
    <t>Nombramiento de Comision No. 79-2019</t>
  </si>
  <si>
    <t>Zoila Voctoria Visoni</t>
  </si>
  <si>
    <t>Nombramiento de Comision No. 71-2019</t>
  </si>
  <si>
    <t>Lilian Rubio Trabanino</t>
  </si>
  <si>
    <t>Nombramiento de Comision No. 82-2019</t>
  </si>
  <si>
    <t>Ana Maria Romero Chinchilla</t>
  </si>
  <si>
    <t>Nombramiento de Comision No. 80-2019</t>
  </si>
  <si>
    <t>Sandra Melchor Aceytuno</t>
  </si>
  <si>
    <t>Nombramiento de Comision No. 74-2019</t>
  </si>
  <si>
    <t xml:space="preserve">Elvia Guzman </t>
  </si>
  <si>
    <t>Nombramiento de Comision No. 76-2019</t>
  </si>
  <si>
    <t>Ingrid San Juan  Coronado</t>
  </si>
  <si>
    <t>Nombramiento de Comision No. 72-2019</t>
  </si>
  <si>
    <t>Leonor Herrera</t>
  </si>
  <si>
    <t>Nombramiento de Comision No. 83-2019</t>
  </si>
  <si>
    <t>Maydevi Agreda</t>
  </si>
  <si>
    <t>Nombramiento de Comision No. 75-2019</t>
  </si>
  <si>
    <t>Mirna Vasquez</t>
  </si>
  <si>
    <t>Nombramiento de Comision No. 78-2019</t>
  </si>
  <si>
    <t>Nombramiento de Comision No. 84-2019</t>
  </si>
  <si>
    <t>Ana Patricia Xajap</t>
  </si>
  <si>
    <t>RECONOCIMIENTO DE GASTOS AL INTERIOR, AGOSTO 2019</t>
  </si>
  <si>
    <t>COSTO RECONOCIMIENTO GASTO</t>
  </si>
  <si>
    <t>Requerimiento de Comision No. 07-2019</t>
  </si>
  <si>
    <t>Felix Mijangos</t>
  </si>
  <si>
    <t>Requerimiento de Comision No. 15-2019</t>
  </si>
  <si>
    <t>Requerimiento de Comision No. 06-2019</t>
  </si>
  <si>
    <t>Juan Jose Guzman</t>
  </si>
  <si>
    <t>Requerimiento de Comision No. 04-2019</t>
  </si>
  <si>
    <t>Noe Leonardo Sapon</t>
  </si>
  <si>
    <t>Requerimiento de Comision No. 05-2019</t>
  </si>
  <si>
    <t>Roberto Pol Garcia</t>
  </si>
  <si>
    <t>RECONOCIMIENTO DE GASTOS AL EXTERIOR, AGOSTO 2019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</si>
</sst>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8" fillId="3" borderId="9" xfId="0" applyNumberFormat="1" applyFont="1" applyFill="1" applyBorder="1"/>
    <xf numFmtId="0" fontId="0" fillId="3" borderId="10" xfId="0" applyFill="1" applyBorder="1"/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183173</xdr:rowOff>
    </xdr:from>
    <xdr:to>
      <xdr:col>15</xdr:col>
      <xdr:colOff>339237</xdr:colOff>
      <xdr:row>6</xdr:row>
      <xdr:rowOff>183173</xdr:rowOff>
    </xdr:to>
    <xdr:sp macro="" textlink="">
      <xdr:nvSpPr>
        <xdr:cNvPr id="2" name="1 CuadroTexto"/>
        <xdr:cNvSpPr txBox="1"/>
      </xdr:nvSpPr>
      <xdr:spPr>
        <a:xfrm>
          <a:off x="4762500" y="109171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593481</xdr:colOff>
      <xdr:row>2</xdr:row>
      <xdr:rowOff>146539</xdr:rowOff>
    </xdr:from>
    <xdr:to>
      <xdr:col>15</xdr:col>
      <xdr:colOff>243987</xdr:colOff>
      <xdr:row>3</xdr:row>
      <xdr:rowOff>241789</xdr:rowOff>
    </xdr:to>
    <xdr:sp macro="" textlink="">
      <xdr:nvSpPr>
        <xdr:cNvPr id="2" name="1 CuadroTexto"/>
        <xdr:cNvSpPr txBox="1"/>
      </xdr:nvSpPr>
      <xdr:spPr>
        <a:xfrm>
          <a:off x="4615962" y="864577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2</xdr:row>
      <xdr:rowOff>349251</xdr:rowOff>
    </xdr:from>
    <xdr:to>
      <xdr:col>13</xdr:col>
      <xdr:colOff>476250</xdr:colOff>
      <xdr:row>4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zoomScale="130" zoomScaleNormal="130" workbookViewId="0">
      <selection activeCell="C5" sqref="C5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4.42578125" customWidth="1"/>
    <col min="11" max="12" width="11" customWidth="1"/>
    <col min="13" max="14" width="11.5703125" customWidth="1"/>
    <col min="15" max="15" width="48" customWidth="1"/>
  </cols>
  <sheetData>
    <row r="1" spans="1:15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ht="22.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13</v>
      </c>
      <c r="N2" s="16" t="s">
        <v>14</v>
      </c>
      <c r="O2" s="19" t="s">
        <v>15</v>
      </c>
    </row>
    <row r="3" spans="1:15" ht="39" customHeight="1">
      <c r="A3" s="20">
        <v>1</v>
      </c>
      <c r="B3" s="10">
        <v>43678</v>
      </c>
      <c r="C3" s="13" t="s">
        <v>53</v>
      </c>
      <c r="D3" s="1">
        <v>336</v>
      </c>
      <c r="E3" s="14" t="s">
        <v>25</v>
      </c>
      <c r="F3" s="6" t="s">
        <v>26</v>
      </c>
      <c r="G3" s="2">
        <v>69255393</v>
      </c>
      <c r="H3" s="2" t="s">
        <v>27</v>
      </c>
      <c r="I3" s="9" t="s">
        <v>28</v>
      </c>
      <c r="J3" s="6" t="s">
        <v>43</v>
      </c>
      <c r="K3" s="12">
        <v>43594</v>
      </c>
      <c r="L3" s="12">
        <v>43594</v>
      </c>
      <c r="M3" s="17"/>
      <c r="N3" s="11">
        <v>121</v>
      </c>
      <c r="O3" s="27" t="s">
        <v>44</v>
      </c>
    </row>
    <row r="4" spans="1:15" ht="39" customHeight="1">
      <c r="A4" s="20">
        <v>2</v>
      </c>
      <c r="B4" s="10">
        <v>43678</v>
      </c>
      <c r="C4" s="13" t="s">
        <v>40</v>
      </c>
      <c r="D4" s="1">
        <v>336</v>
      </c>
      <c r="E4" s="14" t="s">
        <v>25</v>
      </c>
      <c r="F4" s="6" t="s">
        <v>41</v>
      </c>
      <c r="G4" s="2">
        <v>30693578</v>
      </c>
      <c r="H4" s="2" t="s">
        <v>42</v>
      </c>
      <c r="I4" s="9" t="s">
        <v>28</v>
      </c>
      <c r="J4" s="6" t="s">
        <v>43</v>
      </c>
      <c r="K4" s="12">
        <v>43594</v>
      </c>
      <c r="L4" s="12">
        <v>43594</v>
      </c>
      <c r="M4" s="17"/>
      <c r="N4" s="11">
        <v>121</v>
      </c>
      <c r="O4" s="27" t="s">
        <v>44</v>
      </c>
    </row>
    <row r="5" spans="1:15" ht="50.25" customHeight="1">
      <c r="A5" s="20">
        <v>3</v>
      </c>
      <c r="B5" s="10">
        <v>43678</v>
      </c>
      <c r="C5" s="13" t="s">
        <v>45</v>
      </c>
      <c r="D5" s="1">
        <v>336</v>
      </c>
      <c r="E5" s="14" t="s">
        <v>25</v>
      </c>
      <c r="F5" s="6" t="s">
        <v>46</v>
      </c>
      <c r="G5" s="2">
        <v>5761220</v>
      </c>
      <c r="H5" s="2" t="s">
        <v>47</v>
      </c>
      <c r="I5" s="9" t="s">
        <v>28</v>
      </c>
      <c r="J5" s="28" t="s">
        <v>48</v>
      </c>
      <c r="K5" s="12">
        <v>43627</v>
      </c>
      <c r="L5" s="12">
        <v>43628</v>
      </c>
      <c r="M5" s="17"/>
      <c r="N5" s="11">
        <v>482.5</v>
      </c>
      <c r="O5" s="27" t="s">
        <v>49</v>
      </c>
    </row>
    <row r="6" spans="1:15" ht="78.75" customHeight="1">
      <c r="A6" s="20">
        <v>4</v>
      </c>
      <c r="B6" s="10">
        <v>43678</v>
      </c>
      <c r="C6" s="13" t="s">
        <v>50</v>
      </c>
      <c r="D6" s="1">
        <v>336</v>
      </c>
      <c r="E6" s="14" t="s">
        <v>25</v>
      </c>
      <c r="F6" s="6" t="s">
        <v>46</v>
      </c>
      <c r="G6" s="2">
        <v>5761220</v>
      </c>
      <c r="H6" s="2" t="s">
        <v>47</v>
      </c>
      <c r="I6" s="9" t="s">
        <v>28</v>
      </c>
      <c r="J6" s="28" t="s">
        <v>51</v>
      </c>
      <c r="K6" s="12">
        <v>43655</v>
      </c>
      <c r="L6" s="12">
        <v>43658</v>
      </c>
      <c r="M6" s="17"/>
      <c r="N6" s="11">
        <v>1023</v>
      </c>
      <c r="O6" s="27" t="s">
        <v>49</v>
      </c>
    </row>
    <row r="7" spans="1:15" ht="78" customHeight="1">
      <c r="A7" s="20">
        <v>5</v>
      </c>
      <c r="B7" s="10">
        <v>43678</v>
      </c>
      <c r="C7" s="13" t="s">
        <v>55</v>
      </c>
      <c r="D7" s="1">
        <v>336</v>
      </c>
      <c r="E7" s="14" t="s">
        <v>25</v>
      </c>
      <c r="F7" s="6" t="s">
        <v>29</v>
      </c>
      <c r="G7" s="2">
        <v>85104698</v>
      </c>
      <c r="H7" s="2" t="s">
        <v>30</v>
      </c>
      <c r="I7" s="9" t="s">
        <v>28</v>
      </c>
      <c r="J7" s="28" t="s">
        <v>51</v>
      </c>
      <c r="K7" s="12">
        <v>43655</v>
      </c>
      <c r="L7" s="12">
        <v>43658</v>
      </c>
      <c r="M7" s="17"/>
      <c r="N7" s="11">
        <v>1000.4</v>
      </c>
      <c r="O7" s="27" t="s">
        <v>54</v>
      </c>
    </row>
    <row r="8" spans="1:15" ht="41.25" customHeight="1">
      <c r="A8" s="20">
        <v>6</v>
      </c>
      <c r="B8" s="10">
        <v>43678</v>
      </c>
      <c r="C8" s="13" t="s">
        <v>52</v>
      </c>
      <c r="D8" s="1">
        <v>336</v>
      </c>
      <c r="E8" s="14" t="s">
        <v>25</v>
      </c>
      <c r="F8" s="6" t="s">
        <v>46</v>
      </c>
      <c r="G8" s="2">
        <v>5761220</v>
      </c>
      <c r="H8" s="2" t="s">
        <v>47</v>
      </c>
      <c r="I8" s="9" t="s">
        <v>28</v>
      </c>
      <c r="J8" s="28" t="s">
        <v>37</v>
      </c>
      <c r="K8" s="12">
        <v>43670</v>
      </c>
      <c r="L8" s="12">
        <v>43671</v>
      </c>
      <c r="M8" s="17"/>
      <c r="N8" s="11">
        <v>360.5</v>
      </c>
      <c r="O8" s="27" t="s">
        <v>49</v>
      </c>
    </row>
    <row r="9" spans="1:15" ht="41.25" customHeight="1">
      <c r="A9" s="20">
        <v>7</v>
      </c>
      <c r="B9" s="10">
        <v>43678</v>
      </c>
      <c r="C9" s="13" t="s">
        <v>39</v>
      </c>
      <c r="D9" s="1">
        <v>336</v>
      </c>
      <c r="E9" s="14" t="s">
        <v>25</v>
      </c>
      <c r="F9" s="6" t="s">
        <v>35</v>
      </c>
      <c r="G9" s="2">
        <v>17131928</v>
      </c>
      <c r="H9" s="2" t="s">
        <v>36</v>
      </c>
      <c r="I9" s="9" t="s">
        <v>28</v>
      </c>
      <c r="J9" s="28" t="s">
        <v>37</v>
      </c>
      <c r="K9" s="12">
        <v>43670</v>
      </c>
      <c r="L9" s="12">
        <v>43671</v>
      </c>
      <c r="M9" s="17"/>
      <c r="N9" s="11">
        <v>369.5</v>
      </c>
      <c r="O9" s="27" t="s">
        <v>38</v>
      </c>
    </row>
    <row r="10" spans="1:15" ht="39" customHeight="1">
      <c r="A10" s="20">
        <v>8</v>
      </c>
      <c r="B10" s="10">
        <v>43707</v>
      </c>
      <c r="C10" s="13" t="s">
        <v>63</v>
      </c>
      <c r="D10" s="1">
        <v>384</v>
      </c>
      <c r="E10" s="14" t="s">
        <v>25</v>
      </c>
      <c r="F10" s="6" t="s">
        <v>64</v>
      </c>
      <c r="G10" s="2">
        <v>50734733</v>
      </c>
      <c r="H10" s="2" t="s">
        <v>58</v>
      </c>
      <c r="I10" s="9" t="s">
        <v>28</v>
      </c>
      <c r="J10" s="28" t="s">
        <v>59</v>
      </c>
      <c r="K10" s="12">
        <v>43667</v>
      </c>
      <c r="L10" s="12">
        <v>43668</v>
      </c>
      <c r="M10" s="17">
        <v>40</v>
      </c>
      <c r="N10" s="11"/>
      <c r="O10" s="27" t="s">
        <v>60</v>
      </c>
    </row>
    <row r="11" spans="1:15" ht="39" customHeight="1">
      <c r="A11" s="20">
        <v>9</v>
      </c>
      <c r="B11" s="10">
        <v>43707</v>
      </c>
      <c r="C11" s="13" t="s">
        <v>56</v>
      </c>
      <c r="D11" s="1">
        <v>384</v>
      </c>
      <c r="E11" s="14" t="s">
        <v>25</v>
      </c>
      <c r="F11" s="6" t="s">
        <v>57</v>
      </c>
      <c r="G11" s="2">
        <v>49872761</v>
      </c>
      <c r="H11" s="2" t="s">
        <v>58</v>
      </c>
      <c r="I11" s="9" t="s">
        <v>28</v>
      </c>
      <c r="J11" s="28" t="s">
        <v>59</v>
      </c>
      <c r="K11" s="12">
        <v>43667</v>
      </c>
      <c r="L11" s="12">
        <v>43668</v>
      </c>
      <c r="M11" s="17">
        <v>110</v>
      </c>
      <c r="N11" s="11"/>
      <c r="O11" s="27" t="s">
        <v>60</v>
      </c>
    </row>
    <row r="12" spans="1:15" ht="39" customHeight="1">
      <c r="A12" s="20">
        <v>10</v>
      </c>
      <c r="B12" s="10">
        <v>43707</v>
      </c>
      <c r="C12" s="13" t="s">
        <v>62</v>
      </c>
      <c r="D12" s="1">
        <v>384</v>
      </c>
      <c r="E12" s="14" t="s">
        <v>25</v>
      </c>
      <c r="F12" s="6" t="s">
        <v>61</v>
      </c>
      <c r="G12" s="2">
        <v>79556132</v>
      </c>
      <c r="H12" s="2" t="s">
        <v>58</v>
      </c>
      <c r="I12" s="9" t="s">
        <v>28</v>
      </c>
      <c r="J12" s="28" t="s">
        <v>59</v>
      </c>
      <c r="K12" s="12">
        <v>43667</v>
      </c>
      <c r="L12" s="12">
        <v>43668</v>
      </c>
      <c r="M12" s="17">
        <v>80</v>
      </c>
      <c r="N12" s="11"/>
      <c r="O12" s="27" t="s">
        <v>60</v>
      </c>
    </row>
    <row r="13" spans="1:15" ht="39" customHeight="1">
      <c r="A13" s="20">
        <v>11</v>
      </c>
      <c r="B13" s="10">
        <v>43707</v>
      </c>
      <c r="C13" s="13" t="s">
        <v>68</v>
      </c>
      <c r="D13" s="1">
        <v>384</v>
      </c>
      <c r="E13" s="14" t="s">
        <v>25</v>
      </c>
      <c r="F13" s="6" t="s">
        <v>69</v>
      </c>
      <c r="G13" s="2">
        <v>23238909</v>
      </c>
      <c r="H13" s="2" t="s">
        <v>58</v>
      </c>
      <c r="I13" s="9" t="s">
        <v>28</v>
      </c>
      <c r="J13" s="28" t="s">
        <v>59</v>
      </c>
      <c r="K13" s="12">
        <v>43651</v>
      </c>
      <c r="L13" s="12">
        <v>43683</v>
      </c>
      <c r="M13" s="17"/>
      <c r="N13" s="11">
        <v>599</v>
      </c>
      <c r="O13" s="27" t="s">
        <v>67</v>
      </c>
    </row>
    <row r="14" spans="1:15" ht="39" customHeight="1">
      <c r="A14" s="20">
        <v>12</v>
      </c>
      <c r="B14" s="10">
        <v>43707</v>
      </c>
      <c r="C14" s="13" t="s">
        <v>74</v>
      </c>
      <c r="D14" s="1">
        <v>384</v>
      </c>
      <c r="E14" s="14" t="s">
        <v>25</v>
      </c>
      <c r="F14" s="6" t="s">
        <v>75</v>
      </c>
      <c r="G14" s="2">
        <v>36974633</v>
      </c>
      <c r="H14" s="2" t="s">
        <v>58</v>
      </c>
      <c r="I14" s="9" t="s">
        <v>28</v>
      </c>
      <c r="J14" s="28" t="s">
        <v>59</v>
      </c>
      <c r="K14" s="12">
        <v>43651</v>
      </c>
      <c r="L14" s="12">
        <v>43683</v>
      </c>
      <c r="M14" s="17"/>
      <c r="N14" s="11">
        <v>448.3</v>
      </c>
      <c r="O14" s="27" t="s">
        <v>67</v>
      </c>
    </row>
    <row r="15" spans="1:15" ht="39" customHeight="1">
      <c r="A15" s="20">
        <v>13</v>
      </c>
      <c r="B15" s="10">
        <v>43707</v>
      </c>
      <c r="C15" s="13" t="s">
        <v>84</v>
      </c>
      <c r="D15" s="1">
        <v>384</v>
      </c>
      <c r="E15" s="14" t="s">
        <v>25</v>
      </c>
      <c r="F15" s="6" t="s">
        <v>85</v>
      </c>
      <c r="G15" s="2">
        <v>13789813</v>
      </c>
      <c r="H15" s="2" t="s">
        <v>58</v>
      </c>
      <c r="I15" s="9" t="s">
        <v>28</v>
      </c>
      <c r="J15" s="28" t="s">
        <v>59</v>
      </c>
      <c r="K15" s="12">
        <v>43652</v>
      </c>
      <c r="L15" s="12">
        <v>43683</v>
      </c>
      <c r="M15" s="17"/>
      <c r="N15" s="11">
        <v>148.9</v>
      </c>
      <c r="O15" s="27" t="s">
        <v>67</v>
      </c>
    </row>
    <row r="16" spans="1:15" ht="39" customHeight="1">
      <c r="A16" s="20">
        <v>14</v>
      </c>
      <c r="B16" s="10">
        <v>43707</v>
      </c>
      <c r="C16" s="13" t="s">
        <v>80</v>
      </c>
      <c r="D16" s="1">
        <v>384</v>
      </c>
      <c r="E16" s="14" t="s">
        <v>25</v>
      </c>
      <c r="F16" s="6" t="s">
        <v>81</v>
      </c>
      <c r="G16" s="2">
        <v>81799470</v>
      </c>
      <c r="H16" s="2" t="s">
        <v>58</v>
      </c>
      <c r="I16" s="9" t="s">
        <v>28</v>
      </c>
      <c r="J16" s="28" t="s">
        <v>59</v>
      </c>
      <c r="K16" s="12">
        <v>43651</v>
      </c>
      <c r="L16" s="12">
        <v>43683</v>
      </c>
      <c r="M16" s="17"/>
      <c r="N16" s="11">
        <v>669</v>
      </c>
      <c r="O16" s="27" t="s">
        <v>67</v>
      </c>
    </row>
    <row r="17" spans="1:15" ht="39" customHeight="1">
      <c r="A17" s="20">
        <v>15</v>
      </c>
      <c r="B17" s="10">
        <v>43707</v>
      </c>
      <c r="C17" s="13" t="s">
        <v>88</v>
      </c>
      <c r="D17" s="1">
        <v>384</v>
      </c>
      <c r="E17" s="14" t="s">
        <v>25</v>
      </c>
      <c r="F17" s="6" t="s">
        <v>89</v>
      </c>
      <c r="G17" s="2">
        <v>10031189</v>
      </c>
      <c r="H17" s="2" t="s">
        <v>58</v>
      </c>
      <c r="I17" s="9" t="s">
        <v>28</v>
      </c>
      <c r="J17" s="28" t="s">
        <v>59</v>
      </c>
      <c r="K17" s="12">
        <v>43651</v>
      </c>
      <c r="L17" s="12">
        <v>43683</v>
      </c>
      <c r="M17" s="17"/>
      <c r="N17" s="11">
        <v>693</v>
      </c>
      <c r="O17" s="27" t="s">
        <v>67</v>
      </c>
    </row>
    <row r="18" spans="1:15" ht="39" customHeight="1">
      <c r="A18" s="20">
        <v>16</v>
      </c>
      <c r="B18" s="10">
        <v>43707</v>
      </c>
      <c r="C18" s="13" t="s">
        <v>82</v>
      </c>
      <c r="D18" s="1">
        <v>384</v>
      </c>
      <c r="E18" s="14" t="s">
        <v>25</v>
      </c>
      <c r="F18" s="6" t="s">
        <v>83</v>
      </c>
      <c r="G18" s="2">
        <v>9811346</v>
      </c>
      <c r="H18" s="2" t="s">
        <v>58</v>
      </c>
      <c r="I18" s="9" t="s">
        <v>28</v>
      </c>
      <c r="J18" s="28" t="s">
        <v>59</v>
      </c>
      <c r="K18" s="12">
        <v>43651</v>
      </c>
      <c r="L18" s="12">
        <v>43683</v>
      </c>
      <c r="M18" s="17"/>
      <c r="N18" s="11">
        <v>96.9</v>
      </c>
      <c r="O18" s="27" t="s">
        <v>67</v>
      </c>
    </row>
    <row r="19" spans="1:15" ht="39" customHeight="1">
      <c r="A19" s="20">
        <v>17</v>
      </c>
      <c r="B19" s="10">
        <v>43707</v>
      </c>
      <c r="C19" s="13" t="s">
        <v>65</v>
      </c>
      <c r="D19" s="1">
        <v>384</v>
      </c>
      <c r="E19" s="14" t="s">
        <v>25</v>
      </c>
      <c r="F19" s="6" t="s">
        <v>66</v>
      </c>
      <c r="G19" s="2">
        <v>17677696</v>
      </c>
      <c r="H19" s="2" t="s">
        <v>58</v>
      </c>
      <c r="I19" s="9" t="s">
        <v>28</v>
      </c>
      <c r="J19" s="28" t="s">
        <v>59</v>
      </c>
      <c r="K19" s="12">
        <v>43652</v>
      </c>
      <c r="L19" s="12">
        <v>43683</v>
      </c>
      <c r="M19" s="17"/>
      <c r="N19" s="11">
        <v>148.9</v>
      </c>
      <c r="O19" s="27" t="s">
        <v>67</v>
      </c>
    </row>
    <row r="20" spans="1:15" ht="39" customHeight="1">
      <c r="A20" s="20">
        <v>18</v>
      </c>
      <c r="B20" s="10">
        <v>43707</v>
      </c>
      <c r="C20" s="13" t="s">
        <v>90</v>
      </c>
      <c r="D20" s="1">
        <v>384</v>
      </c>
      <c r="E20" s="14" t="s">
        <v>25</v>
      </c>
      <c r="F20" s="6" t="s">
        <v>31</v>
      </c>
      <c r="G20" s="2">
        <v>49881477</v>
      </c>
      <c r="H20" s="2" t="s">
        <v>58</v>
      </c>
      <c r="I20" s="9" t="s">
        <v>28</v>
      </c>
      <c r="J20" s="28" t="s">
        <v>59</v>
      </c>
      <c r="K20" s="12">
        <v>43651</v>
      </c>
      <c r="L20" s="12">
        <v>43683</v>
      </c>
      <c r="M20" s="17"/>
      <c r="N20" s="11">
        <v>589</v>
      </c>
      <c r="O20" s="27" t="s">
        <v>67</v>
      </c>
    </row>
    <row r="21" spans="1:15" ht="39" customHeight="1">
      <c r="A21" s="20">
        <v>19</v>
      </c>
      <c r="B21" s="10">
        <v>43707</v>
      </c>
      <c r="C21" s="13" t="s">
        <v>72</v>
      </c>
      <c r="D21" s="1">
        <v>384</v>
      </c>
      <c r="E21" s="14" t="s">
        <v>25</v>
      </c>
      <c r="F21" s="6" t="s">
        <v>73</v>
      </c>
      <c r="G21" s="2">
        <v>35414057</v>
      </c>
      <c r="H21" s="2" t="s">
        <v>58</v>
      </c>
      <c r="I21" s="9" t="s">
        <v>28</v>
      </c>
      <c r="J21" s="28" t="s">
        <v>59</v>
      </c>
      <c r="K21" s="12">
        <v>43651</v>
      </c>
      <c r="L21" s="12">
        <v>43683</v>
      </c>
      <c r="M21" s="17"/>
      <c r="N21" s="11">
        <v>735</v>
      </c>
      <c r="O21" s="27" t="s">
        <v>67</v>
      </c>
    </row>
    <row r="22" spans="1:15" ht="39" customHeight="1">
      <c r="A22" s="20">
        <v>20</v>
      </c>
      <c r="B22" s="10">
        <v>43707</v>
      </c>
      <c r="C22" s="13" t="s">
        <v>78</v>
      </c>
      <c r="D22" s="1">
        <v>384</v>
      </c>
      <c r="E22" s="14" t="s">
        <v>25</v>
      </c>
      <c r="F22" s="6" t="s">
        <v>79</v>
      </c>
      <c r="G22" s="2">
        <v>33616914</v>
      </c>
      <c r="H22" s="2" t="s">
        <v>58</v>
      </c>
      <c r="I22" s="9" t="s">
        <v>28</v>
      </c>
      <c r="J22" s="28" t="s">
        <v>59</v>
      </c>
      <c r="K22" s="12">
        <v>43651</v>
      </c>
      <c r="L22" s="12">
        <v>43683</v>
      </c>
      <c r="M22" s="17"/>
      <c r="N22" s="11">
        <v>518.5</v>
      </c>
      <c r="O22" s="27" t="s">
        <v>67</v>
      </c>
    </row>
    <row r="23" spans="1:15" ht="39" customHeight="1">
      <c r="A23" s="20">
        <v>21</v>
      </c>
      <c r="B23" s="10">
        <v>43707</v>
      </c>
      <c r="C23" s="13" t="s">
        <v>70</v>
      </c>
      <c r="D23" s="1">
        <v>384</v>
      </c>
      <c r="E23" s="14" t="s">
        <v>25</v>
      </c>
      <c r="F23" s="6" t="s">
        <v>71</v>
      </c>
      <c r="G23" s="2">
        <v>74738585</v>
      </c>
      <c r="H23" s="2" t="s">
        <v>58</v>
      </c>
      <c r="I23" s="9" t="s">
        <v>28</v>
      </c>
      <c r="J23" s="28" t="s">
        <v>59</v>
      </c>
      <c r="K23" s="12">
        <v>43651</v>
      </c>
      <c r="L23" s="12">
        <v>43683</v>
      </c>
      <c r="M23" s="17"/>
      <c r="N23" s="11">
        <v>710.2</v>
      </c>
      <c r="O23" s="27" t="s">
        <v>67</v>
      </c>
    </row>
    <row r="24" spans="1:15" ht="39" customHeight="1">
      <c r="A24" s="20">
        <v>22</v>
      </c>
      <c r="B24" s="10">
        <v>43707</v>
      </c>
      <c r="C24" s="13" t="s">
        <v>76</v>
      </c>
      <c r="D24" s="1">
        <v>384</v>
      </c>
      <c r="E24" s="14" t="s">
        <v>25</v>
      </c>
      <c r="F24" s="6" t="s">
        <v>77</v>
      </c>
      <c r="G24" s="2">
        <v>84863331</v>
      </c>
      <c r="H24" s="2" t="s">
        <v>58</v>
      </c>
      <c r="I24" s="9" t="s">
        <v>28</v>
      </c>
      <c r="J24" s="28" t="s">
        <v>59</v>
      </c>
      <c r="K24" s="12">
        <v>43651</v>
      </c>
      <c r="L24" s="12">
        <v>43683</v>
      </c>
      <c r="M24" s="17"/>
      <c r="N24" s="11">
        <v>594</v>
      </c>
      <c r="O24" s="27" t="s">
        <v>67</v>
      </c>
    </row>
    <row r="25" spans="1:15" ht="39" customHeight="1">
      <c r="A25" s="20">
        <v>23</v>
      </c>
      <c r="B25" s="10">
        <v>43707</v>
      </c>
      <c r="C25" s="13" t="s">
        <v>86</v>
      </c>
      <c r="D25" s="1">
        <v>384</v>
      </c>
      <c r="E25" s="14" t="s">
        <v>25</v>
      </c>
      <c r="F25" s="6" t="s">
        <v>87</v>
      </c>
      <c r="G25" s="2">
        <v>80642020</v>
      </c>
      <c r="H25" s="2" t="s">
        <v>58</v>
      </c>
      <c r="I25" s="9" t="s">
        <v>28</v>
      </c>
      <c r="J25" s="28" t="s">
        <v>59</v>
      </c>
      <c r="K25" s="12">
        <v>43651</v>
      </c>
      <c r="L25" s="12">
        <v>43683</v>
      </c>
      <c r="M25" s="17"/>
      <c r="N25" s="11">
        <v>358</v>
      </c>
      <c r="O25" s="27" t="s">
        <v>67</v>
      </c>
    </row>
    <row r="26" spans="1:15" ht="39" customHeight="1">
      <c r="A26" s="20">
        <v>24</v>
      </c>
      <c r="B26" s="10">
        <v>43707</v>
      </c>
      <c r="C26" s="13" t="s">
        <v>91</v>
      </c>
      <c r="D26" s="1">
        <v>384</v>
      </c>
      <c r="E26" s="14" t="s">
        <v>25</v>
      </c>
      <c r="F26" s="6" t="s">
        <v>92</v>
      </c>
      <c r="G26" s="2">
        <v>37888641</v>
      </c>
      <c r="H26" s="2" t="s">
        <v>58</v>
      </c>
      <c r="I26" s="9" t="s">
        <v>28</v>
      </c>
      <c r="J26" s="28" t="s">
        <v>59</v>
      </c>
      <c r="K26" s="12">
        <v>43651</v>
      </c>
      <c r="L26" s="12">
        <v>43683</v>
      </c>
      <c r="M26" s="17"/>
      <c r="N26" s="11">
        <v>75</v>
      </c>
      <c r="O26" s="27" t="s">
        <v>67</v>
      </c>
    </row>
    <row r="27" spans="1:15" ht="39" customHeight="1">
      <c r="A27" s="20">
        <v>25</v>
      </c>
      <c r="B27" s="10">
        <v>43707</v>
      </c>
      <c r="C27" s="13" t="s">
        <v>72</v>
      </c>
      <c r="D27" s="1">
        <v>386</v>
      </c>
      <c r="E27" s="14" t="s">
        <v>25</v>
      </c>
      <c r="F27" s="6" t="s">
        <v>73</v>
      </c>
      <c r="G27" s="2">
        <v>35414057</v>
      </c>
      <c r="H27" s="2" t="s">
        <v>58</v>
      </c>
      <c r="I27" s="9" t="s">
        <v>28</v>
      </c>
      <c r="J27" s="28" t="s">
        <v>59</v>
      </c>
      <c r="K27" s="12">
        <v>43651</v>
      </c>
      <c r="L27" s="12">
        <v>43683</v>
      </c>
      <c r="M27" s="17">
        <v>40</v>
      </c>
      <c r="N27" s="11"/>
      <c r="O27" s="27" t="s">
        <v>67</v>
      </c>
    </row>
    <row r="28" spans="1:15" ht="39" customHeight="1">
      <c r="A28" s="20">
        <v>26</v>
      </c>
      <c r="B28" s="10">
        <v>43707</v>
      </c>
      <c r="C28" s="13" t="s">
        <v>63</v>
      </c>
      <c r="D28" s="1">
        <v>386</v>
      </c>
      <c r="E28" s="14" t="s">
        <v>25</v>
      </c>
      <c r="F28" s="6" t="s">
        <v>64</v>
      </c>
      <c r="G28" s="2">
        <v>50734733</v>
      </c>
      <c r="H28" s="2" t="s">
        <v>58</v>
      </c>
      <c r="I28" s="9" t="s">
        <v>28</v>
      </c>
      <c r="J28" s="28" t="s">
        <v>59</v>
      </c>
      <c r="K28" s="12">
        <v>43667</v>
      </c>
      <c r="L28" s="12">
        <v>43668</v>
      </c>
      <c r="M28" s="17">
        <v>40</v>
      </c>
      <c r="N28" s="11"/>
      <c r="O28" s="27" t="s">
        <v>60</v>
      </c>
    </row>
    <row r="29" spans="1:15" ht="39" customHeight="1">
      <c r="A29" s="20">
        <v>27</v>
      </c>
      <c r="B29" s="10">
        <v>43707</v>
      </c>
      <c r="C29" s="13" t="s">
        <v>82</v>
      </c>
      <c r="D29" s="1">
        <v>386</v>
      </c>
      <c r="E29" s="14" t="s">
        <v>25</v>
      </c>
      <c r="F29" s="6" t="s">
        <v>83</v>
      </c>
      <c r="G29" s="2">
        <v>9811346</v>
      </c>
      <c r="H29" s="2" t="s">
        <v>58</v>
      </c>
      <c r="I29" s="9" t="s">
        <v>28</v>
      </c>
      <c r="J29" s="28" t="s">
        <v>59</v>
      </c>
      <c r="K29" s="12">
        <v>43651</v>
      </c>
      <c r="L29" s="12">
        <v>43683</v>
      </c>
      <c r="M29" s="17">
        <v>75</v>
      </c>
      <c r="N29" s="11"/>
      <c r="O29" s="27" t="s">
        <v>67</v>
      </c>
    </row>
    <row r="30" spans="1:15" ht="39" customHeight="1">
      <c r="A30" s="20">
        <v>28</v>
      </c>
      <c r="B30" s="10">
        <v>43707</v>
      </c>
      <c r="C30" s="13" t="s">
        <v>82</v>
      </c>
      <c r="D30" s="1">
        <v>386</v>
      </c>
      <c r="E30" s="14" t="s">
        <v>25</v>
      </c>
      <c r="F30" s="6" t="s">
        <v>83</v>
      </c>
      <c r="G30" s="2">
        <v>9811346</v>
      </c>
      <c r="H30" s="2" t="s">
        <v>58</v>
      </c>
      <c r="I30" s="9" t="s">
        <v>28</v>
      </c>
      <c r="J30" s="28" t="s">
        <v>59</v>
      </c>
      <c r="K30" s="12">
        <v>43651</v>
      </c>
      <c r="L30" s="12">
        <v>43683</v>
      </c>
      <c r="M30" s="17">
        <v>50</v>
      </c>
      <c r="N30" s="11"/>
      <c r="O30" s="27" t="s">
        <v>67</v>
      </c>
    </row>
    <row r="31" spans="1:15" ht="39" customHeight="1">
      <c r="A31" s="20">
        <v>29</v>
      </c>
      <c r="B31" s="10">
        <v>43707</v>
      </c>
      <c r="C31" s="13" t="s">
        <v>80</v>
      </c>
      <c r="D31" s="1">
        <v>386</v>
      </c>
      <c r="E31" s="14" t="s">
        <v>25</v>
      </c>
      <c r="F31" s="6" t="s">
        <v>81</v>
      </c>
      <c r="G31" s="2">
        <v>81799470</v>
      </c>
      <c r="H31" s="2" t="s">
        <v>58</v>
      </c>
      <c r="I31" s="9" t="s">
        <v>28</v>
      </c>
      <c r="J31" s="28" t="s">
        <v>59</v>
      </c>
      <c r="K31" s="12">
        <v>43651</v>
      </c>
      <c r="L31" s="12">
        <v>43683</v>
      </c>
      <c r="M31" s="17">
        <v>100</v>
      </c>
      <c r="N31" s="11"/>
      <c r="O31" s="27" t="s">
        <v>67</v>
      </c>
    </row>
    <row r="32" spans="1:15" ht="39" customHeight="1">
      <c r="A32" s="20">
        <v>30</v>
      </c>
      <c r="B32" s="10">
        <v>43707</v>
      </c>
      <c r="C32" s="13" t="s">
        <v>74</v>
      </c>
      <c r="D32" s="1">
        <v>386</v>
      </c>
      <c r="E32" s="14" t="s">
        <v>25</v>
      </c>
      <c r="F32" s="6" t="s">
        <v>75</v>
      </c>
      <c r="G32" s="2">
        <v>36974633</v>
      </c>
      <c r="H32" s="2" t="s">
        <v>58</v>
      </c>
      <c r="I32" s="9" t="s">
        <v>28</v>
      </c>
      <c r="J32" s="28" t="s">
        <v>59</v>
      </c>
      <c r="K32" s="12">
        <v>43651</v>
      </c>
      <c r="L32" s="12">
        <v>43683</v>
      </c>
      <c r="M32" s="17">
        <v>45</v>
      </c>
      <c r="N32" s="11"/>
      <c r="O32" s="27" t="s">
        <v>67</v>
      </c>
    </row>
    <row r="33" spans="1:15" ht="39" customHeight="1">
      <c r="A33" s="20">
        <v>31</v>
      </c>
      <c r="B33" s="10">
        <v>43707</v>
      </c>
      <c r="C33" s="13" t="s">
        <v>76</v>
      </c>
      <c r="D33" s="1">
        <v>386</v>
      </c>
      <c r="E33" s="14" t="s">
        <v>25</v>
      </c>
      <c r="F33" s="6" t="s">
        <v>77</v>
      </c>
      <c r="G33" s="2">
        <v>84863331</v>
      </c>
      <c r="H33" s="2" t="s">
        <v>58</v>
      </c>
      <c r="I33" s="9" t="s">
        <v>28</v>
      </c>
      <c r="J33" s="28" t="s">
        <v>59</v>
      </c>
      <c r="K33" s="12">
        <v>43651</v>
      </c>
      <c r="L33" s="12">
        <v>43683</v>
      </c>
      <c r="M33" s="17">
        <v>40</v>
      </c>
      <c r="N33" s="11"/>
      <c r="O33" s="27" t="s">
        <v>67</v>
      </c>
    </row>
    <row r="34" spans="1:15" ht="39" customHeight="1">
      <c r="A34" s="20">
        <v>32</v>
      </c>
      <c r="B34" s="10">
        <v>43707</v>
      </c>
      <c r="C34" s="13" t="s">
        <v>88</v>
      </c>
      <c r="D34" s="1">
        <v>386</v>
      </c>
      <c r="E34" s="14" t="s">
        <v>25</v>
      </c>
      <c r="F34" s="6" t="s">
        <v>89</v>
      </c>
      <c r="G34" s="2">
        <v>10031189</v>
      </c>
      <c r="H34" s="2" t="s">
        <v>58</v>
      </c>
      <c r="I34" s="9" t="s">
        <v>28</v>
      </c>
      <c r="J34" s="28" t="s">
        <v>59</v>
      </c>
      <c r="K34" s="12">
        <v>43651</v>
      </c>
      <c r="L34" s="12">
        <v>43683</v>
      </c>
      <c r="M34" s="17">
        <v>30</v>
      </c>
      <c r="N34" s="11"/>
      <c r="O34" s="27" t="s">
        <v>67</v>
      </c>
    </row>
    <row r="35" spans="1:15" ht="39" customHeight="1">
      <c r="A35" s="20">
        <v>33</v>
      </c>
      <c r="B35" s="10">
        <v>43707</v>
      </c>
      <c r="C35" s="13" t="s">
        <v>90</v>
      </c>
      <c r="D35" s="1">
        <v>386</v>
      </c>
      <c r="E35" s="14" t="s">
        <v>25</v>
      </c>
      <c r="F35" s="6" t="s">
        <v>31</v>
      </c>
      <c r="G35" s="2">
        <v>49881477</v>
      </c>
      <c r="H35" s="2" t="s">
        <v>58</v>
      </c>
      <c r="I35" s="9" t="s">
        <v>28</v>
      </c>
      <c r="J35" s="28" t="s">
        <v>59</v>
      </c>
      <c r="K35" s="12">
        <v>43651</v>
      </c>
      <c r="L35" s="12">
        <v>43683</v>
      </c>
      <c r="M35" s="17">
        <v>185</v>
      </c>
      <c r="N35" s="11"/>
      <c r="O35" s="27" t="s">
        <v>67</v>
      </c>
    </row>
    <row r="36" spans="1:15" ht="15.75" thickBot="1">
      <c r="A36" s="32" t="s">
        <v>18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21">
        <f>SUM(M3:M35)</f>
        <v>835</v>
      </c>
      <c r="N36" s="21">
        <f>SUM(N3:N35)</f>
        <v>9861.5999999999985</v>
      </c>
      <c r="O36" s="22"/>
    </row>
  </sheetData>
  <mergeCells count="2">
    <mergeCell ref="A1:O1"/>
    <mergeCell ref="A36:L36"/>
  </mergeCells>
  <pageMargins left="0.59055118110236227" right="0.36" top="0.78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zoomScale="130" zoomScaleNormal="130" workbookViewId="0">
      <selection activeCell="A2" sqref="A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4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37.5" customHeight="1">
      <c r="A2" s="18" t="s">
        <v>0</v>
      </c>
      <c r="B2" s="15" t="s">
        <v>24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15</v>
      </c>
      <c r="Q2" s="15" t="s">
        <v>16</v>
      </c>
      <c r="R2" s="19" t="s">
        <v>17</v>
      </c>
    </row>
    <row r="3" spans="1:18">
      <c r="A3" s="23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6"/>
      <c r="R3" s="24"/>
    </row>
    <row r="4" spans="1:18">
      <c r="A4" s="23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6"/>
      <c r="R4" s="24"/>
    </row>
    <row r="5" spans="1:18">
      <c r="A5" s="23"/>
      <c r="B5" s="3"/>
      <c r="C5" s="4"/>
      <c r="D5" s="3"/>
      <c r="E5" s="5"/>
      <c r="F5" s="5"/>
      <c r="G5" s="5"/>
      <c r="H5" s="6"/>
      <c r="I5" s="5"/>
      <c r="J5" s="5"/>
      <c r="K5" s="3"/>
      <c r="L5" s="3"/>
      <c r="M5" s="7"/>
      <c r="N5" s="7"/>
      <c r="O5" s="8"/>
      <c r="P5" s="6"/>
      <c r="Q5" s="6"/>
      <c r="R5" s="24"/>
    </row>
    <row r="6" spans="1:18">
      <c r="A6" s="23"/>
      <c r="B6" s="3"/>
      <c r="C6" s="4"/>
      <c r="D6" s="3"/>
      <c r="E6" s="5"/>
      <c r="F6" s="5"/>
      <c r="G6" s="5"/>
      <c r="H6" s="6"/>
      <c r="I6" s="5"/>
      <c r="J6" s="5"/>
      <c r="K6" s="3"/>
      <c r="L6" s="3"/>
      <c r="M6" s="7"/>
      <c r="N6" s="7"/>
      <c r="O6" s="8"/>
      <c r="P6" s="6"/>
      <c r="Q6" s="6"/>
      <c r="R6" s="24"/>
    </row>
    <row r="7" spans="1:18">
      <c r="A7" s="23"/>
      <c r="B7" s="3"/>
      <c r="C7" s="4"/>
      <c r="D7" s="3"/>
      <c r="E7" s="5"/>
      <c r="F7" s="5"/>
      <c r="G7" s="5"/>
      <c r="H7" s="6"/>
      <c r="I7" s="5"/>
      <c r="J7" s="5"/>
      <c r="K7" s="3"/>
      <c r="L7" s="3"/>
      <c r="M7" s="7"/>
      <c r="N7" s="7"/>
      <c r="O7" s="8"/>
      <c r="P7" s="6"/>
      <c r="Q7" s="6"/>
      <c r="R7" s="24"/>
    </row>
    <row r="8" spans="1:18">
      <c r="A8" s="23"/>
      <c r="B8" s="3"/>
      <c r="C8" s="4"/>
      <c r="D8" s="3"/>
      <c r="E8" s="5"/>
      <c r="F8" s="5"/>
      <c r="G8" s="5"/>
      <c r="H8" s="6"/>
      <c r="I8" s="5"/>
      <c r="J8" s="5"/>
      <c r="K8" s="3"/>
      <c r="L8" s="3"/>
      <c r="M8" s="7"/>
      <c r="N8" s="7"/>
      <c r="O8" s="8"/>
      <c r="P8" s="6"/>
      <c r="Q8" s="6"/>
      <c r="R8" s="24"/>
    </row>
    <row r="9" spans="1:18">
      <c r="A9" s="23"/>
      <c r="B9" s="3"/>
      <c r="C9" s="4"/>
      <c r="D9" s="3"/>
      <c r="E9" s="5"/>
      <c r="F9" s="5"/>
      <c r="G9" s="5"/>
      <c r="H9" s="6"/>
      <c r="I9" s="5"/>
      <c r="J9" s="5"/>
      <c r="K9" s="3"/>
      <c r="L9" s="3"/>
      <c r="M9" s="7"/>
      <c r="N9" s="7"/>
      <c r="O9" s="8"/>
      <c r="P9" s="6"/>
      <c r="Q9" s="6"/>
      <c r="R9" s="24"/>
    </row>
    <row r="10" spans="1:18" ht="18" thickBot="1">
      <c r="A10" s="32" t="s">
        <v>18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5">
        <f t="shared" ref="O10" si="0">SUM(O3:O3)</f>
        <v>0</v>
      </c>
      <c r="P10" s="26"/>
      <c r="Q10" s="26"/>
      <c r="R10" s="22"/>
    </row>
  </sheetData>
  <mergeCells count="2">
    <mergeCell ref="A1:R1"/>
    <mergeCell ref="A10:N10"/>
  </mergeCells>
  <pageMargins left="0.61" right="0.17" top="2.6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zoomScale="130" zoomScaleNormal="130" workbookViewId="0">
      <selection activeCell="A2" sqref="A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5" max="5" width="10.28515625" customWidth="1"/>
    <col min="7" max="7" width="10.285156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4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37.5" customHeight="1">
      <c r="A2" s="18" t="s">
        <v>0</v>
      </c>
      <c r="B2" s="15" t="s">
        <v>19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23</v>
      </c>
      <c r="Q2" s="15" t="s">
        <v>16</v>
      </c>
      <c r="R2" s="19" t="s">
        <v>17</v>
      </c>
    </row>
    <row r="3" spans="1:18" ht="37.5" customHeight="1">
      <c r="A3" s="23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24"/>
      <c r="R3" s="24"/>
    </row>
    <row r="4" spans="1:18" ht="37.5" customHeight="1">
      <c r="A4" s="23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24"/>
      <c r="R4" s="24"/>
    </row>
    <row r="5" spans="1:18" ht="18" thickBot="1">
      <c r="A5" s="32" t="s">
        <v>18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25">
        <f>SUM(O3:O4)</f>
        <v>0</v>
      </c>
      <c r="P5" s="26"/>
      <c r="Q5" s="26"/>
      <c r="R5" s="22"/>
    </row>
  </sheetData>
  <mergeCells count="2">
    <mergeCell ref="A1:R1"/>
    <mergeCell ref="A5:N5"/>
  </mergeCells>
  <pageMargins left="0.77" right="0.70866141732283472" top="2.92" bottom="0.74803149606299213" header="0.31496062992125984" footer="0.31496062992125984"/>
  <pageSetup scale="52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"/>
  <sheetViews>
    <sheetView zoomScale="120" zoomScaleNormal="120" workbookViewId="0">
      <selection activeCell="I4" sqref="I4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" customWidth="1"/>
    <col min="11" max="12" width="11.42578125" customWidth="1"/>
    <col min="13" max="13" width="13" bestFit="1" customWidth="1"/>
    <col min="14" max="14" width="47.85546875" customWidth="1"/>
  </cols>
  <sheetData>
    <row r="1" spans="1:14">
      <c r="A1" s="29" t="s">
        <v>93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33.7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94</v>
      </c>
      <c r="N2" s="19" t="s">
        <v>15</v>
      </c>
    </row>
    <row r="3" spans="1:14" ht="37.5" customHeight="1">
      <c r="A3" s="20">
        <v>1</v>
      </c>
      <c r="B3" s="10">
        <v>43707</v>
      </c>
      <c r="C3" s="13" t="s">
        <v>56</v>
      </c>
      <c r="D3" s="1">
        <v>384</v>
      </c>
      <c r="E3" s="14" t="s">
        <v>25</v>
      </c>
      <c r="F3" s="6" t="s">
        <v>57</v>
      </c>
      <c r="G3" s="2">
        <v>49872761</v>
      </c>
      <c r="H3" s="2" t="s">
        <v>58</v>
      </c>
      <c r="I3" s="9" t="s">
        <v>28</v>
      </c>
      <c r="J3" s="28" t="s">
        <v>59</v>
      </c>
      <c r="K3" s="12">
        <v>43667</v>
      </c>
      <c r="L3" s="12">
        <v>43668</v>
      </c>
      <c r="M3" s="11">
        <v>80</v>
      </c>
      <c r="N3" s="27" t="s">
        <v>60</v>
      </c>
    </row>
    <row r="4" spans="1:14" ht="37.5" customHeight="1">
      <c r="A4" s="20">
        <v>2</v>
      </c>
      <c r="B4" s="10">
        <v>43707</v>
      </c>
      <c r="C4" s="13" t="s">
        <v>100</v>
      </c>
      <c r="D4" s="1">
        <v>384</v>
      </c>
      <c r="E4" s="14" t="s">
        <v>25</v>
      </c>
      <c r="F4" s="6" t="s">
        <v>101</v>
      </c>
      <c r="G4" s="2">
        <v>82255644</v>
      </c>
      <c r="H4" s="2" t="s">
        <v>58</v>
      </c>
      <c r="I4" s="9" t="s">
        <v>28</v>
      </c>
      <c r="J4" s="28" t="s">
        <v>59</v>
      </c>
      <c r="K4" s="12">
        <v>43667</v>
      </c>
      <c r="L4" s="12">
        <v>43668</v>
      </c>
      <c r="M4" s="11">
        <v>109.8</v>
      </c>
      <c r="N4" s="27" t="s">
        <v>60</v>
      </c>
    </row>
    <row r="5" spans="1:14" ht="37.5" customHeight="1">
      <c r="A5" s="20">
        <v>3</v>
      </c>
      <c r="B5" s="10">
        <v>43707</v>
      </c>
      <c r="C5" s="13" t="s">
        <v>102</v>
      </c>
      <c r="D5" s="1">
        <v>384</v>
      </c>
      <c r="E5" s="14" t="s">
        <v>25</v>
      </c>
      <c r="F5" s="6" t="s">
        <v>103</v>
      </c>
      <c r="G5" s="2">
        <v>85731358</v>
      </c>
      <c r="H5" s="2" t="s">
        <v>58</v>
      </c>
      <c r="I5" s="9" t="s">
        <v>28</v>
      </c>
      <c r="J5" s="28" t="s">
        <v>59</v>
      </c>
      <c r="K5" s="12">
        <v>43668</v>
      </c>
      <c r="L5" s="12">
        <v>43668</v>
      </c>
      <c r="M5" s="11">
        <v>112.75</v>
      </c>
      <c r="N5" s="27" t="s">
        <v>60</v>
      </c>
    </row>
    <row r="6" spans="1:14" ht="37.5" customHeight="1">
      <c r="A6" s="20">
        <v>4</v>
      </c>
      <c r="B6" s="10">
        <v>43707</v>
      </c>
      <c r="C6" s="13" t="s">
        <v>98</v>
      </c>
      <c r="D6" s="1">
        <v>384</v>
      </c>
      <c r="E6" s="14" t="s">
        <v>25</v>
      </c>
      <c r="F6" s="6" t="s">
        <v>99</v>
      </c>
      <c r="G6" s="2">
        <v>75844648</v>
      </c>
      <c r="H6" s="2" t="s">
        <v>58</v>
      </c>
      <c r="I6" s="9" t="s">
        <v>28</v>
      </c>
      <c r="J6" s="28" t="s">
        <v>59</v>
      </c>
      <c r="K6" s="12">
        <v>43667</v>
      </c>
      <c r="L6" s="12">
        <v>43668</v>
      </c>
      <c r="M6" s="11">
        <v>299.39999999999998</v>
      </c>
      <c r="N6" s="27" t="s">
        <v>60</v>
      </c>
    </row>
    <row r="7" spans="1:14" ht="37.5" customHeight="1">
      <c r="A7" s="20">
        <v>5</v>
      </c>
      <c r="B7" s="10">
        <v>43707</v>
      </c>
      <c r="C7" s="13" t="s">
        <v>95</v>
      </c>
      <c r="D7" s="1">
        <v>384</v>
      </c>
      <c r="E7" s="14" t="s">
        <v>25</v>
      </c>
      <c r="F7" s="6" t="s">
        <v>96</v>
      </c>
      <c r="G7" s="2">
        <v>68404190</v>
      </c>
      <c r="H7" s="2" t="s">
        <v>58</v>
      </c>
      <c r="I7" s="9" t="s">
        <v>28</v>
      </c>
      <c r="J7" s="28" t="s">
        <v>59</v>
      </c>
      <c r="K7" s="12">
        <v>43668</v>
      </c>
      <c r="L7" s="12">
        <v>43668</v>
      </c>
      <c r="M7" s="11">
        <v>80</v>
      </c>
      <c r="N7" s="27" t="s">
        <v>60</v>
      </c>
    </row>
    <row r="8" spans="1:14" ht="37.5" customHeight="1">
      <c r="A8" s="20">
        <v>6</v>
      </c>
      <c r="B8" s="10">
        <v>43707</v>
      </c>
      <c r="C8" s="13" t="s">
        <v>62</v>
      </c>
      <c r="D8" s="1">
        <v>384</v>
      </c>
      <c r="E8" s="14" t="s">
        <v>25</v>
      </c>
      <c r="F8" s="6" t="s">
        <v>61</v>
      </c>
      <c r="G8" s="2">
        <v>79556132</v>
      </c>
      <c r="H8" s="2" t="s">
        <v>58</v>
      </c>
      <c r="I8" s="9" t="s">
        <v>28</v>
      </c>
      <c r="J8" s="28" t="s">
        <v>59</v>
      </c>
      <c r="K8" s="12">
        <v>43667</v>
      </c>
      <c r="L8" s="12">
        <v>43668</v>
      </c>
      <c r="M8" s="11">
        <v>122.9</v>
      </c>
      <c r="N8" s="27" t="s">
        <v>60</v>
      </c>
    </row>
    <row r="9" spans="1:14" ht="37.5" customHeight="1">
      <c r="A9" s="20">
        <v>7</v>
      </c>
      <c r="B9" s="10">
        <v>43707</v>
      </c>
      <c r="C9" s="13" t="s">
        <v>97</v>
      </c>
      <c r="D9" s="1">
        <v>384</v>
      </c>
      <c r="E9" s="14" t="s">
        <v>25</v>
      </c>
      <c r="F9" s="6" t="s">
        <v>96</v>
      </c>
      <c r="G9" s="2">
        <v>68404190</v>
      </c>
      <c r="H9" s="2" t="s">
        <v>58</v>
      </c>
      <c r="I9" s="9" t="s">
        <v>28</v>
      </c>
      <c r="J9" s="28" t="s">
        <v>59</v>
      </c>
      <c r="K9" s="12">
        <v>43683</v>
      </c>
      <c r="L9" s="12">
        <v>43684</v>
      </c>
      <c r="M9" s="11">
        <v>116</v>
      </c>
      <c r="N9" s="27" t="s">
        <v>67</v>
      </c>
    </row>
    <row r="10" spans="1:14" ht="15.75" thickBot="1">
      <c r="A10" s="32" t="s">
        <v>18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1">
        <f>SUM(M3:M9)</f>
        <v>920.85</v>
      </c>
      <c r="N10" s="22"/>
    </row>
  </sheetData>
  <mergeCells count="2">
    <mergeCell ref="A1:N1"/>
    <mergeCell ref="A10:L10"/>
  </mergeCells>
  <pageMargins left="0.79" right="0.31" top="2.11" bottom="0.74803149606299213" header="0.31496062992125984" footer="0.31496062992125984"/>
  <pageSetup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"/>
  <sheetViews>
    <sheetView zoomScale="120" zoomScaleNormal="120" workbookViewId="0">
      <selection activeCell="H12" sqref="H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1" spans="1:14">
      <c r="A1" s="29" t="s">
        <v>104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33.7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94</v>
      </c>
      <c r="N2" s="19" t="s">
        <v>15</v>
      </c>
    </row>
    <row r="3" spans="1:14" ht="37.5" customHeight="1">
      <c r="A3" s="20"/>
      <c r="B3" s="10"/>
      <c r="C3" s="13"/>
      <c r="D3" s="1"/>
      <c r="E3" s="14"/>
      <c r="F3" s="6"/>
      <c r="G3" s="2"/>
      <c r="H3" s="2"/>
      <c r="I3" s="9"/>
      <c r="J3" s="28"/>
      <c r="K3" s="12"/>
      <c r="L3" s="12"/>
      <c r="M3" s="11"/>
      <c r="N3" s="27"/>
    </row>
    <row r="4" spans="1:14" ht="37.5" customHeight="1">
      <c r="A4" s="20"/>
      <c r="B4" s="10"/>
      <c r="C4" s="13"/>
      <c r="D4" s="1"/>
      <c r="E4" s="14"/>
      <c r="F4" s="6"/>
      <c r="G4" s="2"/>
      <c r="H4" s="2"/>
      <c r="I4" s="9"/>
      <c r="J4" s="28"/>
      <c r="K4" s="12"/>
      <c r="L4" s="12"/>
      <c r="M4" s="11"/>
      <c r="N4" s="27"/>
    </row>
    <row r="5" spans="1:14" ht="37.5" customHeight="1">
      <c r="A5" s="20"/>
      <c r="B5" s="10"/>
      <c r="C5" s="13"/>
      <c r="D5" s="1"/>
      <c r="E5" s="14"/>
      <c r="F5" s="6"/>
      <c r="G5" s="2"/>
      <c r="H5" s="2"/>
      <c r="I5" s="9"/>
      <c r="J5" s="28"/>
      <c r="K5" s="12"/>
      <c r="L5" s="12"/>
      <c r="M5" s="11"/>
      <c r="N5" s="27"/>
    </row>
    <row r="6" spans="1:14" ht="37.5" customHeight="1">
      <c r="A6" s="20"/>
      <c r="B6" s="10"/>
      <c r="C6" s="13"/>
      <c r="D6" s="1"/>
      <c r="E6" s="14"/>
      <c r="F6" s="6"/>
      <c r="G6" s="2"/>
      <c r="H6" s="2"/>
      <c r="I6" s="9"/>
      <c r="J6" s="28"/>
      <c r="K6" s="12"/>
      <c r="L6" s="12"/>
      <c r="M6" s="11"/>
      <c r="N6" s="27"/>
    </row>
    <row r="7" spans="1:14" ht="15.75" thickBot="1">
      <c r="A7" s="32" t="s">
        <v>18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21">
        <f>SUM(M3:M6)</f>
        <v>0</v>
      </c>
      <c r="N7" s="22"/>
    </row>
  </sheetData>
  <mergeCells count="2">
    <mergeCell ref="A1:N1"/>
    <mergeCell ref="A7:L7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2019-09-10T15:38:35Z</cp:lastPrinted>
  <dcterms:created xsi:type="dcterms:W3CDTF">2015-10-09T21:36:14Z</dcterms:created>
  <dcterms:modified xsi:type="dcterms:W3CDTF">2019-09-10T15:38:38Z</dcterms:modified>
</cp:coreProperties>
</file>