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M7" i="5"/>
  <c r="M16" i="4"/>
  <c r="O5" i="3" l="1"/>
  <c r="O10" i="2"/>
  <c r="M10" i="1" l="1"/>
  <c r="N10"/>
</calcChain>
</file>

<file path=xl/sharedStrings.xml><?xml version="1.0" encoding="utf-8"?>
<sst xmlns="http://schemas.openxmlformats.org/spreadsheetml/2006/main" count="230" uniqueCount="91">
  <si>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</si>
  <si>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</si>
  <si>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</si>
  <si>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</si>
  <si>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</si>
  <si>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</si>
  <si>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</si>
  <si>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</si>
  <si>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</si>
  <si>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</si>
  <si>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</si>
  <si>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</si>
  <si>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</si>
  <si>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</si>
  <si>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</si>
  <si>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</si>
  <si>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</si>
  <si>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</si>
  <si>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</si>
  <si>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</si>
  <si>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</si>
  <si>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</si>
  <si>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</si>
  <si>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</si>
  <si>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</si>
  <si>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REGISTRO MERCANTIL</t>
  </si>
  <si>
    <t>Cesar Mendez</t>
  </si>
  <si>
    <t>Jefe Tecnologias de la Informacion</t>
  </si>
  <si>
    <t>Registro Mercantil</t>
  </si>
  <si>
    <t>Sulma Castillo</t>
  </si>
  <si>
    <t>Comision Oficial al Departamento de Retalhuleu</t>
  </si>
  <si>
    <t>Edward Morales</t>
  </si>
  <si>
    <t>Encardado Inventarios</t>
  </si>
  <si>
    <t>Leonardo Orozco</t>
  </si>
  <si>
    <t>Delegado Departamental</t>
  </si>
  <si>
    <t>Comision Oficial a la Sede Central del Registro Mercantil</t>
  </si>
  <si>
    <t xml:space="preserve">Capacitacion sobre implementacion de factura electronica </t>
  </si>
  <si>
    <t>Frenlley Hernandez</t>
  </si>
  <si>
    <t>Requerimiento de Comision No. 08-2019</t>
  </si>
  <si>
    <t>Requerimiento de Comision No. 02-2019</t>
  </si>
  <si>
    <t>Capacitacion sobre certificaciones en linea y emision de firma electronica.</t>
  </si>
  <si>
    <t>Nombramiento de Comision No. 79-2019</t>
  </si>
  <si>
    <t>Zoila Voctoria Visoni</t>
  </si>
  <si>
    <t>Nombramiento de Comision No. 74-2019</t>
  </si>
  <si>
    <t xml:space="preserve">Elvia Guzman </t>
  </si>
  <si>
    <t>Nombramiento de Comision No. 78-2019</t>
  </si>
  <si>
    <t>COSTO RECONOCIMIENTO GASTO</t>
  </si>
  <si>
    <t>Juan Jose Guzman</t>
  </si>
  <si>
    <t>Noe Leonardo Sapon</t>
  </si>
  <si>
    <t>Requerimiento de Comision No. 05-2019</t>
  </si>
  <si>
    <t>Roberto Pol Garcia</t>
  </si>
  <si>
    <t>Requerimiento de Comision No. 26-2019</t>
  </si>
  <si>
    <t>Fransisco Sandoval</t>
  </si>
  <si>
    <t>Asesor Juridico</t>
  </si>
  <si>
    <t>Comision Oficial al departamento de Retalhuleu</t>
  </si>
  <si>
    <t>Socializacion de temas claves de la ley de fortalecimiento al emprendimiento.</t>
  </si>
  <si>
    <t>Requerimiento de Comision No. 27-2019</t>
  </si>
  <si>
    <t>Carmen Contreras</t>
  </si>
  <si>
    <t>Comision Oficial al departamento de Quetzaltenango</t>
  </si>
  <si>
    <t>Capacitacion sobre Certificacion en linea y emision de firma electronica.</t>
  </si>
  <si>
    <t>Requerimiento de Comision No. 10-2019</t>
  </si>
  <si>
    <t>Jacquelyne Ramos</t>
  </si>
  <si>
    <t>Requerimiento de Comision No. 30-2019</t>
  </si>
  <si>
    <t>Ricardo Chinchilla</t>
  </si>
  <si>
    <t>Asesor Tecnico</t>
  </si>
  <si>
    <t>Comision Oficial a distintas delegaciones  del Registro Mercantil</t>
  </si>
  <si>
    <t>Enrutar las computadoras de las sedes departamentales el servicio del edificio central.</t>
  </si>
  <si>
    <t>Requerimiento de Comision No. 14-2019</t>
  </si>
  <si>
    <t>Requerimiento de Comision No. 09-2019</t>
  </si>
  <si>
    <t>Requerimiento de Comision No. 12-2019</t>
  </si>
  <si>
    <t>Requerimiento de Comision No. 24-2019</t>
  </si>
  <si>
    <t>Marcelo Delgado</t>
  </si>
  <si>
    <t>Comision Oficial al departamento de Peten</t>
  </si>
  <si>
    <t>Capacitacion sobre inscripcion de empresas en linea de auxiliares del comercio y sociedades de emprendimiento.</t>
  </si>
  <si>
    <t>Requerimiento de Comision No. 29-2019</t>
  </si>
  <si>
    <t>Comision Oficial al departamento de Huehuetenango</t>
  </si>
  <si>
    <t>Requerimiento de Comision No. 23-2019</t>
  </si>
  <si>
    <t>Herbert Montufar</t>
  </si>
  <si>
    <t>Tecnico de Informatica</t>
  </si>
  <si>
    <t>Mantenimiento y configuracion de equipo de computacion en distintas  sedes del registro mercantil.</t>
  </si>
  <si>
    <t>RECONOCIMIENTO DE GASTOS AL INTERIOR, SEPTIEMBRE 2019</t>
  </si>
  <si>
    <t>06/08/219</t>
  </si>
  <si>
    <t>VIÁTICOS Y BOLETOS AL INTERIOR, SEPTIEMBRE 2019</t>
  </si>
  <si>
    <t>Nombramiento de Comision No. 100-2019</t>
  </si>
  <si>
    <t xml:space="preserve">Comision Oficial a las Delegaciones de peten, izabal,Chiquimula y zacapa </t>
  </si>
  <si>
    <t>Toma de inventario de mobiliariuo y equipo de distintas delegaciones del registro mercantil</t>
  </si>
  <si>
    <t>Nombramiento de Comision No. 104-2019</t>
  </si>
  <si>
    <t>Enrutar las computadoras de distintas delegaciones departamentoales del registro mercantil.</t>
  </si>
  <si>
    <t>RECONOCIMIENTO DE GASTOS AL EXTERIOR, SEPTIEMBRE 2019</t>
  </si>
  <si>
    <t>BOLETOS AL EXTERIOR, SEPTIEMBRE 2019</t>
  </si>
  <si>
    <t>VIÁTICOS AL EXTERIOR, SEPTIEMBRE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</si>
</sst>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2</xdr:row>
      <xdr:rowOff>349251</xdr:rowOff>
    </xdr:from>
    <xdr:to>
      <xdr:col>13</xdr:col>
      <xdr:colOff>476250</xdr:colOff>
      <xdr:row>4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B1" zoomScale="130" zoomScaleNormal="130" workbookViewId="0">
      <selection activeCell="G6" sqref="G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1" spans="1:15">
      <c r="A1" s="29" t="s">
        <v>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>
        <v>1</v>
      </c>
      <c r="B3" s="10">
        <v>43728</v>
      </c>
      <c r="C3" s="13" t="s">
        <v>45</v>
      </c>
      <c r="D3" s="1">
        <v>428</v>
      </c>
      <c r="E3" s="14" t="s">
        <v>25</v>
      </c>
      <c r="F3" s="6" t="s">
        <v>29</v>
      </c>
      <c r="G3" s="2">
        <v>49881477</v>
      </c>
      <c r="H3" s="2" t="s">
        <v>34</v>
      </c>
      <c r="I3" s="9" t="s">
        <v>28</v>
      </c>
      <c r="J3" s="28" t="s">
        <v>35</v>
      </c>
      <c r="K3" s="12">
        <v>43682</v>
      </c>
      <c r="L3" s="12">
        <v>43683</v>
      </c>
      <c r="M3" s="17">
        <v>260</v>
      </c>
      <c r="N3" s="11"/>
      <c r="O3" s="27" t="s">
        <v>40</v>
      </c>
    </row>
    <row r="4" spans="1:15" ht="39" customHeight="1">
      <c r="A4" s="20">
        <v>2</v>
      </c>
      <c r="B4" s="10">
        <v>43728</v>
      </c>
      <c r="C4" s="13" t="s">
        <v>43</v>
      </c>
      <c r="D4" s="1">
        <v>428</v>
      </c>
      <c r="E4" s="14" t="s">
        <v>25</v>
      </c>
      <c r="F4" s="6" t="s">
        <v>44</v>
      </c>
      <c r="G4" s="2">
        <v>81799470</v>
      </c>
      <c r="H4" s="2" t="s">
        <v>34</v>
      </c>
      <c r="I4" s="9" t="s">
        <v>28</v>
      </c>
      <c r="J4" s="28" t="s">
        <v>35</v>
      </c>
      <c r="K4" s="12">
        <v>43682</v>
      </c>
      <c r="L4" s="12">
        <v>43683</v>
      </c>
      <c r="M4" s="17">
        <v>125</v>
      </c>
      <c r="N4" s="11"/>
      <c r="O4" s="27" t="s">
        <v>40</v>
      </c>
    </row>
    <row r="5" spans="1:15" ht="39" customHeight="1">
      <c r="A5" s="20">
        <v>3</v>
      </c>
      <c r="B5" s="10">
        <v>43728</v>
      </c>
      <c r="C5" s="13" t="s">
        <v>41</v>
      </c>
      <c r="D5" s="1">
        <v>428</v>
      </c>
      <c r="E5" s="14" t="s">
        <v>25</v>
      </c>
      <c r="F5" s="6" t="s">
        <v>42</v>
      </c>
      <c r="G5" s="2">
        <v>35414057</v>
      </c>
      <c r="H5" s="2" t="s">
        <v>34</v>
      </c>
      <c r="I5" s="9" t="s">
        <v>28</v>
      </c>
      <c r="J5" s="28" t="s">
        <v>35</v>
      </c>
      <c r="K5" s="12">
        <v>43682</v>
      </c>
      <c r="L5" s="12">
        <v>43683</v>
      </c>
      <c r="M5" s="17">
        <v>40</v>
      </c>
      <c r="N5" s="11"/>
      <c r="O5" s="27" t="s">
        <v>40</v>
      </c>
    </row>
    <row r="6" spans="1:15" ht="39" customHeight="1">
      <c r="A6" s="20">
        <v>4</v>
      </c>
      <c r="B6" s="10">
        <v>43728</v>
      </c>
      <c r="C6" s="13" t="s">
        <v>60</v>
      </c>
      <c r="D6" s="1">
        <v>428</v>
      </c>
      <c r="E6" s="14" t="s">
        <v>25</v>
      </c>
      <c r="F6" s="6" t="s">
        <v>61</v>
      </c>
      <c r="G6" s="2">
        <v>50734733</v>
      </c>
      <c r="H6" s="2" t="s">
        <v>34</v>
      </c>
      <c r="I6" s="9" t="s">
        <v>28</v>
      </c>
      <c r="J6" s="28" t="s">
        <v>35</v>
      </c>
      <c r="K6" s="12">
        <v>43682</v>
      </c>
      <c r="L6" s="12" t="s">
        <v>81</v>
      </c>
      <c r="M6" s="11">
        <v>40</v>
      </c>
      <c r="N6" s="27"/>
      <c r="O6" s="27" t="s">
        <v>40</v>
      </c>
    </row>
    <row r="7" spans="1:15" ht="39" customHeight="1">
      <c r="A7" s="20">
        <v>5</v>
      </c>
      <c r="B7" s="10">
        <v>43728</v>
      </c>
      <c r="C7" s="13" t="s">
        <v>38</v>
      </c>
      <c r="D7" s="1">
        <v>428</v>
      </c>
      <c r="E7" s="14" t="s">
        <v>25</v>
      </c>
      <c r="F7" s="6" t="s">
        <v>33</v>
      </c>
      <c r="G7" s="2">
        <v>49872761</v>
      </c>
      <c r="H7" s="2" t="s">
        <v>34</v>
      </c>
      <c r="I7" s="9" t="s">
        <v>28</v>
      </c>
      <c r="J7" s="28" t="s">
        <v>35</v>
      </c>
      <c r="K7" s="12">
        <v>43682</v>
      </c>
      <c r="L7" s="12">
        <v>43683</v>
      </c>
      <c r="M7" s="11">
        <v>50</v>
      </c>
      <c r="N7" s="27"/>
      <c r="O7" s="27" t="s">
        <v>40</v>
      </c>
    </row>
    <row r="8" spans="1:15" ht="48" customHeight="1">
      <c r="A8" s="20">
        <v>6</v>
      </c>
      <c r="B8" s="10">
        <v>43728</v>
      </c>
      <c r="C8" s="13" t="s">
        <v>83</v>
      </c>
      <c r="D8" s="1">
        <v>429</v>
      </c>
      <c r="E8" s="14" t="s">
        <v>25</v>
      </c>
      <c r="F8" s="6" t="s">
        <v>31</v>
      </c>
      <c r="G8" s="2">
        <v>5761220</v>
      </c>
      <c r="H8" s="2" t="s">
        <v>32</v>
      </c>
      <c r="I8" s="9" t="s">
        <v>28</v>
      </c>
      <c r="J8" s="28" t="s">
        <v>84</v>
      </c>
      <c r="K8" s="12">
        <v>43696</v>
      </c>
      <c r="L8" s="12">
        <v>43700</v>
      </c>
      <c r="M8" s="17"/>
      <c r="N8" s="11">
        <v>1192.9000000000001</v>
      </c>
      <c r="O8" s="27" t="s">
        <v>85</v>
      </c>
    </row>
    <row r="9" spans="1:15" ht="39" customHeight="1">
      <c r="A9" s="20">
        <v>7</v>
      </c>
      <c r="B9" s="10">
        <v>43728</v>
      </c>
      <c r="C9" s="13" t="s">
        <v>86</v>
      </c>
      <c r="D9" s="1">
        <v>429</v>
      </c>
      <c r="E9" s="14" t="s">
        <v>25</v>
      </c>
      <c r="F9" s="6" t="s">
        <v>26</v>
      </c>
      <c r="G9" s="2">
        <v>69255393</v>
      </c>
      <c r="H9" s="2" t="s">
        <v>27</v>
      </c>
      <c r="I9" s="9" t="s">
        <v>28</v>
      </c>
      <c r="J9" s="6" t="s">
        <v>30</v>
      </c>
      <c r="K9" s="12">
        <v>43717</v>
      </c>
      <c r="L9" s="12">
        <v>43718</v>
      </c>
      <c r="M9" s="17"/>
      <c r="N9" s="11">
        <v>481</v>
      </c>
      <c r="O9" s="27" t="s">
        <v>87</v>
      </c>
    </row>
    <row r="10" spans="1:15" ht="15.75" thickBot="1">
      <c r="A10" s="32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1">
        <f>SUM(M3:M9)</f>
        <v>515</v>
      </c>
      <c r="N10" s="21">
        <f>SUM(N3:N9)</f>
        <v>1673.9</v>
      </c>
      <c r="O10" s="22"/>
    </row>
  </sheetData>
  <mergeCells count="2">
    <mergeCell ref="A1:O1"/>
    <mergeCell ref="A10:L10"/>
  </mergeCells>
  <pageMargins left="0.59055118110236227" right="0.36" top="0.78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4" t="s">
        <v>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3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4"/>
    </row>
    <row r="4" spans="1:18">
      <c r="A4" s="23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4"/>
    </row>
    <row r="5" spans="1:18">
      <c r="A5" s="23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4"/>
    </row>
    <row r="6" spans="1:18">
      <c r="A6" s="23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4"/>
    </row>
    <row r="7" spans="1:18">
      <c r="A7" s="23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4"/>
    </row>
    <row r="8" spans="1:18">
      <c r="A8" s="23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4"/>
    </row>
    <row r="9" spans="1:18">
      <c r="A9" s="23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4"/>
    </row>
    <row r="10" spans="1:18" ht="18" thickBot="1">
      <c r="A10" s="32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5">
        <f t="shared" ref="O10" si="0">SUM(O3:O3)</f>
        <v>0</v>
      </c>
      <c r="P10" s="26"/>
      <c r="Q10" s="26"/>
      <c r="R10" s="22"/>
    </row>
  </sheetData>
  <mergeCells count="2">
    <mergeCell ref="A1:R1"/>
    <mergeCell ref="A10:N10"/>
  </mergeCells>
  <pageMargins left="0.61" right="0.17" top="2.6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4" t="s">
        <v>89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3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4"/>
      <c r="R3" s="24"/>
    </row>
    <row r="4" spans="1:18" ht="37.5" customHeight="1">
      <c r="A4" s="23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4"/>
      <c r="R4" s="24"/>
    </row>
    <row r="5" spans="1:18" ht="18" thickBot="1">
      <c r="A5" s="32" t="s">
        <v>18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25">
        <f>SUM(O3:O4)</f>
        <v>0</v>
      </c>
      <c r="P5" s="26"/>
      <c r="Q5" s="26"/>
      <c r="R5" s="22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zoomScale="120" zoomScaleNormal="120" workbookViewId="0">
      <selection activeCell="E12" sqref="E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1" spans="1:14">
      <c r="A1" s="29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33.7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46</v>
      </c>
      <c r="N2" s="19" t="s">
        <v>15</v>
      </c>
    </row>
    <row r="3" spans="1:14" ht="37.5" customHeight="1">
      <c r="A3" s="20">
        <v>1</v>
      </c>
      <c r="B3" s="10">
        <v>43728</v>
      </c>
      <c r="C3" s="13" t="s">
        <v>51</v>
      </c>
      <c r="D3" s="1">
        <v>428</v>
      </c>
      <c r="E3" s="14" t="s">
        <v>25</v>
      </c>
      <c r="F3" s="6" t="s">
        <v>52</v>
      </c>
      <c r="G3" s="2">
        <v>37765027</v>
      </c>
      <c r="H3" s="2" t="s">
        <v>53</v>
      </c>
      <c r="I3" s="9" t="s">
        <v>28</v>
      </c>
      <c r="J3" s="28" t="s">
        <v>54</v>
      </c>
      <c r="K3" s="12">
        <v>43706</v>
      </c>
      <c r="L3" s="12">
        <v>43706</v>
      </c>
      <c r="M3" s="11">
        <v>58.5</v>
      </c>
      <c r="N3" s="27" t="s">
        <v>55</v>
      </c>
    </row>
    <row r="4" spans="1:14" ht="37.5" customHeight="1">
      <c r="A4" s="20">
        <v>2</v>
      </c>
      <c r="B4" s="10">
        <v>43728</v>
      </c>
      <c r="C4" s="13" t="s">
        <v>56</v>
      </c>
      <c r="D4" s="1">
        <v>428</v>
      </c>
      <c r="E4" s="14" t="s">
        <v>25</v>
      </c>
      <c r="F4" s="6" t="s">
        <v>57</v>
      </c>
      <c r="G4" s="2">
        <v>40773523</v>
      </c>
      <c r="H4" s="2" t="s">
        <v>53</v>
      </c>
      <c r="I4" s="9" t="s">
        <v>28</v>
      </c>
      <c r="J4" s="28" t="s">
        <v>58</v>
      </c>
      <c r="K4" s="12">
        <v>43711</v>
      </c>
      <c r="L4" s="12">
        <v>43711</v>
      </c>
      <c r="M4" s="11">
        <v>109.5</v>
      </c>
      <c r="N4" s="27" t="s">
        <v>55</v>
      </c>
    </row>
    <row r="5" spans="1:14" ht="37.5" customHeight="1">
      <c r="A5" s="20">
        <v>3</v>
      </c>
      <c r="B5" s="10">
        <v>43728</v>
      </c>
      <c r="C5" s="13" t="s">
        <v>38</v>
      </c>
      <c r="D5" s="1">
        <v>428</v>
      </c>
      <c r="E5" s="14" t="s">
        <v>25</v>
      </c>
      <c r="F5" s="6" t="s">
        <v>33</v>
      </c>
      <c r="G5" s="2">
        <v>49872761</v>
      </c>
      <c r="H5" s="2" t="s">
        <v>34</v>
      </c>
      <c r="I5" s="9" t="s">
        <v>28</v>
      </c>
      <c r="J5" s="28" t="s">
        <v>35</v>
      </c>
      <c r="K5" s="12">
        <v>43682</v>
      </c>
      <c r="L5" s="12">
        <v>43684</v>
      </c>
      <c r="M5" s="11">
        <v>324.27</v>
      </c>
      <c r="N5" s="27" t="s">
        <v>59</v>
      </c>
    </row>
    <row r="6" spans="1:14" ht="37.5" customHeight="1">
      <c r="A6" s="20">
        <v>4</v>
      </c>
      <c r="B6" s="10">
        <v>43728</v>
      </c>
      <c r="C6" s="13" t="s">
        <v>60</v>
      </c>
      <c r="D6" s="1">
        <v>428</v>
      </c>
      <c r="E6" s="14" t="s">
        <v>25</v>
      </c>
      <c r="F6" s="6" t="s">
        <v>61</v>
      </c>
      <c r="G6" s="2">
        <v>50734733</v>
      </c>
      <c r="H6" s="2" t="s">
        <v>34</v>
      </c>
      <c r="I6" s="9" t="s">
        <v>28</v>
      </c>
      <c r="J6" s="28" t="s">
        <v>35</v>
      </c>
      <c r="K6" s="12">
        <v>43682</v>
      </c>
      <c r="L6" s="12">
        <v>43684</v>
      </c>
      <c r="M6" s="11">
        <v>642</v>
      </c>
      <c r="N6" s="27" t="s">
        <v>59</v>
      </c>
    </row>
    <row r="7" spans="1:14" ht="37.5" customHeight="1">
      <c r="A7" s="20">
        <v>5</v>
      </c>
      <c r="B7" s="10">
        <v>43728</v>
      </c>
      <c r="C7" s="13" t="s">
        <v>39</v>
      </c>
      <c r="D7" s="1">
        <v>428</v>
      </c>
      <c r="E7" s="14" t="s">
        <v>25</v>
      </c>
      <c r="F7" s="6" t="s">
        <v>61</v>
      </c>
      <c r="G7" s="2">
        <v>50734733</v>
      </c>
      <c r="H7" s="2" t="s">
        <v>34</v>
      </c>
      <c r="I7" s="9" t="s">
        <v>28</v>
      </c>
      <c r="J7" s="28" t="s">
        <v>35</v>
      </c>
      <c r="K7" s="12">
        <v>43667</v>
      </c>
      <c r="L7" s="12">
        <v>43668</v>
      </c>
      <c r="M7" s="11">
        <v>59</v>
      </c>
      <c r="N7" s="27" t="s">
        <v>36</v>
      </c>
    </row>
    <row r="8" spans="1:14" ht="37.5" customHeight="1">
      <c r="A8" s="20">
        <v>6</v>
      </c>
      <c r="B8" s="10">
        <v>43728</v>
      </c>
      <c r="C8" s="13" t="s">
        <v>62</v>
      </c>
      <c r="D8" s="1">
        <v>428</v>
      </c>
      <c r="E8" s="14" t="s">
        <v>25</v>
      </c>
      <c r="F8" s="6" t="s">
        <v>63</v>
      </c>
      <c r="G8" s="2">
        <v>5389690</v>
      </c>
      <c r="H8" s="2" t="s">
        <v>64</v>
      </c>
      <c r="I8" s="9" t="s">
        <v>28</v>
      </c>
      <c r="J8" s="28" t="s">
        <v>65</v>
      </c>
      <c r="K8" s="12">
        <v>43717</v>
      </c>
      <c r="L8" s="12">
        <v>43718</v>
      </c>
      <c r="M8" s="11">
        <v>483</v>
      </c>
      <c r="N8" s="27" t="s">
        <v>66</v>
      </c>
    </row>
    <row r="9" spans="1:14" ht="37.5" customHeight="1">
      <c r="A9" s="20">
        <v>7</v>
      </c>
      <c r="B9" s="10">
        <v>43728</v>
      </c>
      <c r="C9" s="13" t="s">
        <v>67</v>
      </c>
      <c r="D9" s="1">
        <v>428</v>
      </c>
      <c r="E9" s="14" t="s">
        <v>25</v>
      </c>
      <c r="F9" s="6" t="s">
        <v>47</v>
      </c>
      <c r="G9" s="2">
        <v>75844648</v>
      </c>
      <c r="H9" s="2" t="s">
        <v>34</v>
      </c>
      <c r="I9" s="9" t="s">
        <v>28</v>
      </c>
      <c r="J9" s="28" t="s">
        <v>35</v>
      </c>
      <c r="K9" s="12">
        <v>43682</v>
      </c>
      <c r="L9" s="12">
        <v>43684</v>
      </c>
      <c r="M9" s="11">
        <v>431.76</v>
      </c>
      <c r="N9" s="27" t="s">
        <v>59</v>
      </c>
    </row>
    <row r="10" spans="1:14" ht="37.5" customHeight="1">
      <c r="A10" s="20">
        <v>8</v>
      </c>
      <c r="B10" s="10">
        <v>43728</v>
      </c>
      <c r="C10" s="13" t="s">
        <v>68</v>
      </c>
      <c r="D10" s="1">
        <v>428</v>
      </c>
      <c r="E10" s="14" t="s">
        <v>25</v>
      </c>
      <c r="F10" s="6" t="s">
        <v>37</v>
      </c>
      <c r="G10" s="2">
        <v>79556132</v>
      </c>
      <c r="H10" s="2" t="s">
        <v>34</v>
      </c>
      <c r="I10" s="9" t="s">
        <v>28</v>
      </c>
      <c r="J10" s="28" t="s">
        <v>35</v>
      </c>
      <c r="K10" s="12">
        <v>43682</v>
      </c>
      <c r="L10" s="12">
        <v>43684</v>
      </c>
      <c r="M10" s="11">
        <v>338.9</v>
      </c>
      <c r="N10" s="27" t="s">
        <v>59</v>
      </c>
    </row>
    <row r="11" spans="1:14" ht="37.5" customHeight="1">
      <c r="A11" s="20">
        <v>9</v>
      </c>
      <c r="B11" s="10">
        <v>43728</v>
      </c>
      <c r="C11" s="13" t="s">
        <v>69</v>
      </c>
      <c r="D11" s="1">
        <v>428</v>
      </c>
      <c r="E11" s="14" t="s">
        <v>25</v>
      </c>
      <c r="F11" s="6" t="s">
        <v>48</v>
      </c>
      <c r="G11" s="2">
        <v>82255644</v>
      </c>
      <c r="H11" s="2" t="s">
        <v>34</v>
      </c>
      <c r="I11" s="9" t="s">
        <v>28</v>
      </c>
      <c r="J11" s="28" t="s">
        <v>35</v>
      </c>
      <c r="K11" s="12">
        <v>43682</v>
      </c>
      <c r="L11" s="12">
        <v>43684</v>
      </c>
      <c r="M11" s="11">
        <v>379.07</v>
      </c>
      <c r="N11" s="27" t="s">
        <v>59</v>
      </c>
    </row>
    <row r="12" spans="1:14" ht="37.5" customHeight="1">
      <c r="A12" s="20">
        <v>10</v>
      </c>
      <c r="B12" s="10">
        <v>43728</v>
      </c>
      <c r="C12" s="13" t="s">
        <v>49</v>
      </c>
      <c r="D12" s="1">
        <v>428</v>
      </c>
      <c r="E12" s="14" t="s">
        <v>25</v>
      </c>
      <c r="F12" s="6" t="s">
        <v>50</v>
      </c>
      <c r="G12" s="2">
        <v>85731358</v>
      </c>
      <c r="H12" s="2" t="s">
        <v>34</v>
      </c>
      <c r="I12" s="9" t="s">
        <v>28</v>
      </c>
      <c r="J12" s="28" t="s">
        <v>35</v>
      </c>
      <c r="K12" s="12">
        <v>43682</v>
      </c>
      <c r="L12" s="12">
        <v>43684</v>
      </c>
      <c r="M12" s="11">
        <v>120.9</v>
      </c>
      <c r="N12" s="27" t="s">
        <v>59</v>
      </c>
    </row>
    <row r="13" spans="1:14" ht="37.5" customHeight="1">
      <c r="A13" s="20">
        <v>11</v>
      </c>
      <c r="B13" s="10">
        <v>43728</v>
      </c>
      <c r="C13" s="13" t="s">
        <v>70</v>
      </c>
      <c r="D13" s="1">
        <v>428</v>
      </c>
      <c r="E13" s="14" t="s">
        <v>25</v>
      </c>
      <c r="F13" s="6" t="s">
        <v>71</v>
      </c>
      <c r="G13" s="2">
        <v>9575448</v>
      </c>
      <c r="H13" s="2" t="s">
        <v>53</v>
      </c>
      <c r="I13" s="9" t="s">
        <v>28</v>
      </c>
      <c r="J13" s="28" t="s">
        <v>72</v>
      </c>
      <c r="K13" s="12">
        <v>43696</v>
      </c>
      <c r="L13" s="12">
        <v>43697</v>
      </c>
      <c r="M13" s="11">
        <v>381</v>
      </c>
      <c r="N13" s="27" t="s">
        <v>73</v>
      </c>
    </row>
    <row r="14" spans="1:14" ht="37.5" customHeight="1">
      <c r="A14" s="20">
        <v>12</v>
      </c>
      <c r="B14" s="10">
        <v>43728</v>
      </c>
      <c r="C14" s="13" t="s">
        <v>74</v>
      </c>
      <c r="D14" s="1">
        <v>428</v>
      </c>
      <c r="E14" s="14" t="s">
        <v>25</v>
      </c>
      <c r="F14" s="6" t="s">
        <v>71</v>
      </c>
      <c r="G14" s="2">
        <v>9575448</v>
      </c>
      <c r="H14" s="2" t="s">
        <v>53</v>
      </c>
      <c r="I14" s="9" t="s">
        <v>28</v>
      </c>
      <c r="J14" s="28" t="s">
        <v>75</v>
      </c>
      <c r="K14" s="12">
        <v>43712</v>
      </c>
      <c r="L14" s="12">
        <v>43713</v>
      </c>
      <c r="M14" s="11">
        <v>372</v>
      </c>
      <c r="N14" s="27" t="s">
        <v>55</v>
      </c>
    </row>
    <row r="15" spans="1:14" ht="37.5" customHeight="1">
      <c r="A15" s="20">
        <v>13</v>
      </c>
      <c r="B15" s="10">
        <v>43728</v>
      </c>
      <c r="C15" s="13" t="s">
        <v>76</v>
      </c>
      <c r="D15" s="1">
        <v>428</v>
      </c>
      <c r="E15" s="14" t="s">
        <v>25</v>
      </c>
      <c r="F15" s="6" t="s">
        <v>77</v>
      </c>
      <c r="G15" s="2">
        <v>85375292</v>
      </c>
      <c r="H15" s="2" t="s">
        <v>78</v>
      </c>
      <c r="I15" s="9" t="s">
        <v>28</v>
      </c>
      <c r="J15" s="28" t="s">
        <v>65</v>
      </c>
      <c r="K15" s="12">
        <v>43696</v>
      </c>
      <c r="L15" s="12">
        <v>43731</v>
      </c>
      <c r="M15" s="11">
        <v>1274</v>
      </c>
      <c r="N15" s="27" t="s">
        <v>79</v>
      </c>
    </row>
    <row r="16" spans="1:14" ht="15.75" thickBot="1">
      <c r="A16" s="32" t="s">
        <v>18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1">
        <f>SUM(M3:M15)</f>
        <v>4973.8999999999996</v>
      </c>
      <c r="N16" s="22"/>
    </row>
  </sheetData>
  <mergeCells count="2">
    <mergeCell ref="A1:N1"/>
    <mergeCell ref="A16:L16"/>
  </mergeCells>
  <pageMargins left="0.79" right="0.31" top="2.11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"/>
  <sheetViews>
    <sheetView zoomScale="120" zoomScaleNormal="120" workbookViewId="0">
      <selection activeCell="A2" sqref="A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1" spans="1:14">
      <c r="A1" s="29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33.7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46</v>
      </c>
      <c r="N2" s="19" t="s">
        <v>15</v>
      </c>
    </row>
    <row r="3" spans="1:14" ht="37.5" customHeight="1">
      <c r="A3" s="20"/>
      <c r="B3" s="10"/>
      <c r="C3" s="13"/>
      <c r="D3" s="1"/>
      <c r="E3" s="14"/>
      <c r="F3" s="6"/>
      <c r="G3" s="2"/>
      <c r="H3" s="2"/>
      <c r="I3" s="9"/>
      <c r="J3" s="28"/>
      <c r="K3" s="12"/>
      <c r="L3" s="12"/>
      <c r="M3" s="11"/>
      <c r="N3" s="27"/>
    </row>
    <row r="4" spans="1:14" ht="37.5" customHeight="1">
      <c r="A4" s="20"/>
      <c r="B4" s="10"/>
      <c r="C4" s="13"/>
      <c r="D4" s="1"/>
      <c r="E4" s="14"/>
      <c r="F4" s="6"/>
      <c r="G4" s="2"/>
      <c r="H4" s="2"/>
      <c r="I4" s="9"/>
      <c r="J4" s="28"/>
      <c r="K4" s="12"/>
      <c r="L4" s="12"/>
      <c r="M4" s="11"/>
      <c r="N4" s="27"/>
    </row>
    <row r="5" spans="1:14" ht="37.5" customHeight="1">
      <c r="A5" s="20"/>
      <c r="B5" s="10"/>
      <c r="C5" s="13"/>
      <c r="D5" s="1"/>
      <c r="E5" s="14"/>
      <c r="F5" s="6"/>
      <c r="G5" s="2"/>
      <c r="H5" s="2"/>
      <c r="I5" s="9"/>
      <c r="J5" s="28"/>
      <c r="K5" s="12"/>
      <c r="L5" s="12"/>
      <c r="M5" s="11"/>
      <c r="N5" s="27"/>
    </row>
    <row r="6" spans="1:14" ht="37.5" customHeight="1">
      <c r="A6" s="20"/>
      <c r="B6" s="10"/>
      <c r="C6" s="13"/>
      <c r="D6" s="1"/>
      <c r="E6" s="14"/>
      <c r="F6" s="6"/>
      <c r="G6" s="2"/>
      <c r="H6" s="2"/>
      <c r="I6" s="9"/>
      <c r="J6" s="28"/>
      <c r="K6" s="12"/>
      <c r="L6" s="12"/>
      <c r="M6" s="11"/>
      <c r="N6" s="27"/>
    </row>
    <row r="7" spans="1:14" ht="15.75" thickBot="1">
      <c r="A7" s="32" t="s">
        <v>18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21">
        <f>SUM(M3:M6)</f>
        <v>0</v>
      </c>
      <c r="N7" s="22"/>
    </row>
  </sheetData>
  <mergeCells count="2">
    <mergeCell ref="A1:N1"/>
    <mergeCell ref="A7:L7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2019-09-10T15:38:35Z</cp:lastPrinted>
  <dcterms:created xsi:type="dcterms:W3CDTF">2015-10-09T21:36:14Z</dcterms:created>
  <dcterms:modified xsi:type="dcterms:W3CDTF">2019-10-10T21:24:55Z</dcterms:modified>
</cp:coreProperties>
</file>